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<sst xmlns="http://schemas.openxmlformats.org/spreadsheetml/2006/main" count="149" uniqueCount="50">
  <si>
    <t>98- YÖNETİM VE DESTEK PROGRAMI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</si>
  <si>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</si>
  <si>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</si>
  <si>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</si>
  <si>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</si>
  <si>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</si>
  <si>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</si>
  <si>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</si>
  <si>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</si>
  <si>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</si>
  <si>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</si>
  <si>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</si>
  <si>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</si>
  <si>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</si>
  <si>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</si>
  <si>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</si>
  <si>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</si>
  <si>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</si>
  <si>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</si>
  <si>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PERSONEL DAİRE BAŞKANLIĞI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</si>
  <si>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</si>
  <si>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</si>
  <si>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</si>
  <si>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</si>
  <si>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</si>
  <si>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</si>
  <si>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900- ÜST YÖNETİM, İDARİ VE MALİ HİZMETLER</t>
  </si>
  <si>
    <t>9002- İnsan Kaynakları Yönetimine İlişkin Faaliyetler</t>
  </si>
  <si>
    <t>1900- İnsan Kaynakları Yönetimine İlişkin Faaliyetler</t>
  </si>
  <si>
    <t>98.900.9002.1900-0410.0004-02-01.01</t>
  </si>
  <si>
    <t>98</t>
  </si>
  <si>
    <t>900</t>
  </si>
  <si>
    <t>9002</t>
  </si>
  <si>
    <t>1900</t>
  </si>
  <si>
    <t>0410</t>
  </si>
  <si>
    <t>0004</t>
  </si>
  <si>
    <t>02</t>
  </si>
  <si>
    <t>01</t>
  </si>
  <si>
    <t>98.900.9002.1900-0410.0004-02-02.01</t>
  </si>
  <si>
    <t>98.900.9002.1900-0410.0004-02-03.02</t>
  </si>
  <si>
    <t>03</t>
  </si>
  <si>
    <t>98.900.9002.1900-0410.0004-02-03.03.10</t>
  </si>
  <si>
    <t>10</t>
  </si>
  <si>
    <t>98.900.9002.1900-0410.0004-02-03.03.20</t>
  </si>
  <si>
    <t>20</t>
  </si>
  <si>
    <t>98.900.9002.1900-0410.0004-02-03.05</t>
  </si>
  <si>
    <t>05</t>
  </si>
  <si>
    <t>98.900.9002.1900-0410.0004-02-05.01</t>
  </si>
  <si>
    <t>98.900.9002.1900-0410.0004-02-05.03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</si>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</sst>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2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49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2714000</v>
      </c>
      <c r="G14" s="10">
        <v>1306870</v>
      </c>
      <c r="H14" s="10">
        <v>0</v>
      </c>
      <c r="I14" s="10">
        <f>F14+G14-H14</f>
        <v>0</v>
      </c>
      <c r="J14" s="10">
        <v>4020870</v>
      </c>
      <c r="K14" s="10">
        <f>I14-J14</f>
        <v>0</v>
      </c>
      <c r="L14" s="10">
        <v>4020870</v>
      </c>
      <c r="M14" s="10">
        <v>0</v>
      </c>
      <c r="N14" s="10">
        <f>L14+M14</f>
        <v>0</v>
      </c>
      <c r="O14" s="10">
        <f>J14-N14</f>
        <v>0</v>
      </c>
      <c r="P14" s="10">
        <v>4020799.09</v>
      </c>
      <c r="Q14" s="10">
        <f>N14-P14</f>
        <v>0</v>
      </c>
      <c r="R14" s="10">
        <f>I14-P14</f>
        <v>0</v>
      </c>
      <c r="S14" s="10">
        <v>207700</v>
      </c>
      <c r="T14" s="10">
        <v>0</v>
      </c>
      <c r="U14" s="10">
        <v>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28</v>
      </c>
      <c r="E15" s="9" t="s">
        <v>38</v>
      </c>
      <c r="F15" s="10">
        <v>477000</v>
      </c>
      <c r="G15" s="10">
        <v>193185</v>
      </c>
      <c r="H15" s="10">
        <v>0</v>
      </c>
      <c r="I15" s="10">
        <f>F15+G15-H15</f>
        <v>0</v>
      </c>
      <c r="J15" s="10">
        <v>670185</v>
      </c>
      <c r="K15" s="10">
        <f>I15-J15</f>
        <v>0</v>
      </c>
      <c r="L15" s="10">
        <v>670185</v>
      </c>
      <c r="M15" s="10">
        <v>0</v>
      </c>
      <c r="N15" s="10">
        <f>L15+M15</f>
        <v>0</v>
      </c>
      <c r="O15" s="10">
        <f>J15-N15</f>
        <v>0</v>
      </c>
      <c r="P15" s="10">
        <v>643325.14</v>
      </c>
      <c r="Q15" s="10">
        <f>N15-P15</f>
        <v>0</v>
      </c>
      <c r="R15" s="10">
        <f>I15-P15</f>
        <v>0</v>
      </c>
      <c r="S15" s="10">
        <v>0</v>
      </c>
      <c r="T15" s="10">
        <v>0</v>
      </c>
      <c r="U15" s="10">
        <v>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36</v>
      </c>
      <c r="CB15" s="8" t="s">
        <v>37</v>
      </c>
    </row>
    <row r="16" spans="1:80" ht="31.5" customHeight="1">
      <c r="A16" s="13" t="s">
        <v>0</v>
      </c>
      <c r="B16" s="13" t="s">
        <v>26</v>
      </c>
      <c r="C16" s="13" t="s">
        <v>27</v>
      </c>
      <c r="D16" s="13" t="s">
        <v>28</v>
      </c>
      <c r="E16" s="9" t="s">
        <v>39</v>
      </c>
      <c r="F16" s="10">
        <v>1000</v>
      </c>
      <c r="G16" s="10">
        <v>0</v>
      </c>
      <c r="H16" s="10">
        <v>0</v>
      </c>
      <c r="I16" s="10">
        <f>F16+G16-H16</f>
        <v>0</v>
      </c>
      <c r="J16" s="10">
        <v>1000</v>
      </c>
      <c r="K16" s="10">
        <f>I16-J16</f>
        <v>0</v>
      </c>
      <c r="L16" s="10">
        <v>1000</v>
      </c>
      <c r="M16" s="10">
        <v>0</v>
      </c>
      <c r="N16" s="10">
        <f>L16+M16</f>
        <v>0</v>
      </c>
      <c r="O16" s="10">
        <f>J16-N16</f>
        <v>0</v>
      </c>
      <c r="P16" s="10">
        <v>0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0</v>
      </c>
      <c r="BS16" s="8" t="s">
        <v>39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40</v>
      </c>
      <c r="CB16" s="8" t="s">
        <v>36</v>
      </c>
    </row>
    <row r="17" spans="1:81" ht="31.5" customHeight="1">
      <c r="A17" s="13" t="s">
        <v>0</v>
      </c>
      <c r="B17" s="13" t="s">
        <v>26</v>
      </c>
      <c r="C17" s="13" t="s">
        <v>27</v>
      </c>
      <c r="D17" s="13" t="s">
        <v>28</v>
      </c>
      <c r="E17" s="9" t="s">
        <v>41</v>
      </c>
      <c r="F17" s="10">
        <v>5000</v>
      </c>
      <c r="G17" s="10">
        <v>0</v>
      </c>
      <c r="H17" s="10">
        <v>0</v>
      </c>
      <c r="I17" s="10">
        <f>F17+G17-H17</f>
        <v>0</v>
      </c>
      <c r="J17" s="10">
        <v>5000</v>
      </c>
      <c r="K17" s="10">
        <f>I17-J17</f>
        <v>0</v>
      </c>
      <c r="L17" s="10">
        <v>5000</v>
      </c>
      <c r="M17" s="10">
        <v>0</v>
      </c>
      <c r="N17" s="10">
        <f>L17+M17</f>
        <v>0</v>
      </c>
      <c r="O17" s="10">
        <f>J17-N17</f>
        <v>0</v>
      </c>
      <c r="P17" s="10">
        <v>0</v>
      </c>
      <c r="Q17" s="10">
        <f>N17-P17</f>
        <v>0</v>
      </c>
      <c r="R17" s="10">
        <f>I17-P17</f>
        <v>0</v>
      </c>
      <c r="S17" s="10">
        <v>0</v>
      </c>
      <c r="T17" s="10">
        <v>0</v>
      </c>
      <c r="U17" s="10">
        <v>0</v>
      </c>
      <c r="BS17" s="8" t="s">
        <v>41</v>
      </c>
      <c r="BT17" s="8" t="s">
        <v>30</v>
      </c>
      <c r="BU17" s="8" t="s">
        <v>31</v>
      </c>
      <c r="BV17" s="8" t="s">
        <v>32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40</v>
      </c>
      <c r="CB17" s="8" t="s">
        <v>40</v>
      </c>
      <c r="CC17" s="8" t="s">
        <v>42</v>
      </c>
    </row>
    <row r="18" spans="1:81" ht="31.5" customHeight="1">
      <c r="A18" s="13" t="s">
        <v>0</v>
      </c>
      <c r="B18" s="13" t="s">
        <v>26</v>
      </c>
      <c r="C18" s="13" t="s">
        <v>27</v>
      </c>
      <c r="D18" s="13" t="s">
        <v>28</v>
      </c>
      <c r="E18" s="9" t="s">
        <v>43</v>
      </c>
      <c r="F18" s="10">
        <v>2000</v>
      </c>
      <c r="G18" s="10">
        <v>2000</v>
      </c>
      <c r="H18" s="10">
        <v>0</v>
      </c>
      <c r="I18" s="10">
        <f>F18+G18-H18</f>
        <v>0</v>
      </c>
      <c r="J18" s="10">
        <v>4000</v>
      </c>
      <c r="K18" s="10">
        <f>I18-J18</f>
        <v>0</v>
      </c>
      <c r="L18" s="10">
        <v>4000</v>
      </c>
      <c r="M18" s="10">
        <v>0</v>
      </c>
      <c r="N18" s="10">
        <f>L18+M18</f>
        <v>0</v>
      </c>
      <c r="O18" s="10">
        <f>J18-N18</f>
        <v>0</v>
      </c>
      <c r="P18" s="10">
        <v>3192.16</v>
      </c>
      <c r="Q18" s="10">
        <f>N18-P18</f>
        <v>0</v>
      </c>
      <c r="R18" s="10">
        <f>I18-P18</f>
        <v>0</v>
      </c>
      <c r="S18" s="10">
        <v>2000</v>
      </c>
      <c r="T18" s="10">
        <v>0</v>
      </c>
      <c r="U18" s="10">
        <v>0</v>
      </c>
      <c r="BS18" s="8" t="s">
        <v>43</v>
      </c>
      <c r="BT18" s="8" t="s">
        <v>30</v>
      </c>
      <c r="BU18" s="8" t="s">
        <v>31</v>
      </c>
      <c r="BV18" s="8" t="s">
        <v>32</v>
      </c>
      <c r="BW18" s="8" t="s">
        <v>33</v>
      </c>
      <c r="BX18" s="8" t="s">
        <v>34</v>
      </c>
      <c r="BY18" s="8" t="s">
        <v>35</v>
      </c>
      <c r="BZ18" s="8" t="s">
        <v>36</v>
      </c>
      <c r="CA18" s="8" t="s">
        <v>40</v>
      </c>
      <c r="CB18" s="8" t="s">
        <v>40</v>
      </c>
      <c r="CC18" s="8" t="s">
        <v>44</v>
      </c>
    </row>
    <row r="19" spans="1:80" ht="31.5" customHeight="1">
      <c r="A19" s="13" t="s">
        <v>0</v>
      </c>
      <c r="B19" s="13" t="s">
        <v>26</v>
      </c>
      <c r="C19" s="13" t="s">
        <v>27</v>
      </c>
      <c r="D19" s="13" t="s">
        <v>28</v>
      </c>
      <c r="E19" s="9" t="s">
        <v>45</v>
      </c>
      <c r="F19" s="10">
        <v>6000</v>
      </c>
      <c r="G19" s="10">
        <v>0</v>
      </c>
      <c r="H19" s="10">
        <v>0</v>
      </c>
      <c r="I19" s="10">
        <f>F19+G19-H19</f>
        <v>0</v>
      </c>
      <c r="J19" s="10">
        <v>6000</v>
      </c>
      <c r="K19" s="10">
        <f>I19-J19</f>
        <v>0</v>
      </c>
      <c r="L19" s="10">
        <v>6000</v>
      </c>
      <c r="M19" s="10">
        <v>0</v>
      </c>
      <c r="N19" s="10">
        <f>L19+M19</f>
        <v>0</v>
      </c>
      <c r="O19" s="10">
        <f>J19-N19</f>
        <v>0</v>
      </c>
      <c r="P19" s="10">
        <v>0</v>
      </c>
      <c r="Q19" s="10">
        <f>N19-P19</f>
        <v>0</v>
      </c>
      <c r="R19" s="10">
        <f>I19-P19</f>
        <v>0</v>
      </c>
      <c r="S19" s="10">
        <v>0</v>
      </c>
      <c r="T19" s="10">
        <v>0</v>
      </c>
      <c r="U19" s="10">
        <v>0</v>
      </c>
      <c r="BS19" s="8" t="s">
        <v>45</v>
      </c>
      <c r="BT19" s="8" t="s">
        <v>30</v>
      </c>
      <c r="BU19" s="8" t="s">
        <v>31</v>
      </c>
      <c r="BV19" s="8" t="s">
        <v>32</v>
      </c>
      <c r="BW19" s="8" t="s">
        <v>33</v>
      </c>
      <c r="BX19" s="8" t="s">
        <v>34</v>
      </c>
      <c r="BY19" s="8" t="s">
        <v>35</v>
      </c>
      <c r="BZ19" s="8" t="s">
        <v>36</v>
      </c>
      <c r="CA19" s="8" t="s">
        <v>40</v>
      </c>
      <c r="CB19" s="8" t="s">
        <v>46</v>
      </c>
    </row>
    <row r="20" spans="1:80" ht="31.5" customHeight="1">
      <c r="A20" s="13" t="s">
        <v>0</v>
      </c>
      <c r="B20" s="13" t="s">
        <v>26</v>
      </c>
      <c r="C20" s="13" t="s">
        <v>27</v>
      </c>
      <c r="D20" s="13" t="s">
        <v>28</v>
      </c>
      <c r="E20" s="9" t="s">
        <v>47</v>
      </c>
      <c r="F20" s="10">
        <v>17997000</v>
      </c>
      <c r="G20" s="10">
        <v>23575000</v>
      </c>
      <c r="H20" s="10">
        <v>0</v>
      </c>
      <c r="I20" s="10">
        <f>F20+G20-H20</f>
        <v>0</v>
      </c>
      <c r="J20" s="10">
        <v>41572000</v>
      </c>
      <c r="K20" s="10">
        <f>I20-J20</f>
        <v>0</v>
      </c>
      <c r="L20" s="10">
        <v>41572000</v>
      </c>
      <c r="M20" s="10">
        <v>0</v>
      </c>
      <c r="N20" s="10">
        <f>L20+M20</f>
        <v>0</v>
      </c>
      <c r="O20" s="10">
        <f>J20-N20</f>
        <v>0</v>
      </c>
      <c r="P20" s="10">
        <v>41565074.99</v>
      </c>
      <c r="Q20" s="10">
        <f>N20-P20</f>
        <v>0</v>
      </c>
      <c r="R20" s="10">
        <f>I20-P20</f>
        <v>0</v>
      </c>
      <c r="S20" s="10">
        <v>50000</v>
      </c>
      <c r="T20" s="10">
        <v>0</v>
      </c>
      <c r="U20" s="10">
        <v>0</v>
      </c>
      <c r="BS20" s="8" t="s">
        <v>47</v>
      </c>
      <c r="BT20" s="8" t="s">
        <v>30</v>
      </c>
      <c r="BU20" s="8" t="s">
        <v>31</v>
      </c>
      <c r="BV20" s="8" t="s">
        <v>32</v>
      </c>
      <c r="BW20" s="8" t="s">
        <v>33</v>
      </c>
      <c r="BX20" s="8" t="s">
        <v>34</v>
      </c>
      <c r="BY20" s="8" t="s">
        <v>35</v>
      </c>
      <c r="BZ20" s="8" t="s">
        <v>36</v>
      </c>
      <c r="CA20" s="8" t="s">
        <v>46</v>
      </c>
      <c r="CB20" s="8" t="s">
        <v>37</v>
      </c>
    </row>
    <row r="21" spans="1:80" ht="31.5" customHeight="1">
      <c r="A21" s="13" t="s">
        <v>0</v>
      </c>
      <c r="B21" s="13" t="s">
        <v>26</v>
      </c>
      <c r="C21" s="13" t="s">
        <v>27</v>
      </c>
      <c r="D21" s="13" t="s">
        <v>28</v>
      </c>
      <c r="E21" s="9" t="s">
        <v>48</v>
      </c>
      <c r="F21" s="10">
        <v>6000</v>
      </c>
      <c r="G21" s="10">
        <v>8000</v>
      </c>
      <c r="H21" s="10">
        <v>0</v>
      </c>
      <c r="I21" s="10">
        <f>F21+G21-H21</f>
        <v>0</v>
      </c>
      <c r="J21" s="10">
        <v>14000</v>
      </c>
      <c r="K21" s="10">
        <f>I21-J21</f>
        <v>0</v>
      </c>
      <c r="L21" s="10">
        <v>14000</v>
      </c>
      <c r="M21" s="10">
        <v>0</v>
      </c>
      <c r="N21" s="10">
        <f>L21+M21</f>
        <v>0</v>
      </c>
      <c r="O21" s="10">
        <f>J21-N21</f>
        <v>0</v>
      </c>
      <c r="P21" s="10">
        <v>11000</v>
      </c>
      <c r="Q21" s="10">
        <f>N21-P21</f>
        <v>0</v>
      </c>
      <c r="R21" s="10">
        <f>I21-P21</f>
        <v>0</v>
      </c>
      <c r="S21" s="10">
        <v>0</v>
      </c>
      <c r="T21" s="10">
        <v>0</v>
      </c>
      <c r="U21" s="10">
        <v>0</v>
      </c>
      <c r="BS21" s="8" t="s">
        <v>48</v>
      </c>
      <c r="BT21" s="8" t="s">
        <v>30</v>
      </c>
      <c r="BU21" s="8" t="s">
        <v>31</v>
      </c>
      <c r="BV21" s="8" t="s">
        <v>32</v>
      </c>
      <c r="BW21" s="8" t="s">
        <v>33</v>
      </c>
      <c r="BX21" s="8" t="s">
        <v>34</v>
      </c>
      <c r="BY21" s="8" t="s">
        <v>35</v>
      </c>
      <c r="BZ21" s="8" t="s">
        <v>36</v>
      </c>
      <c r="CA21" s="8" t="s">
        <v>46</v>
      </c>
      <c r="CB21" s="8" t="s">
        <v>40</v>
      </c>
    </row>
    <row r="22" spans="1:21" ht="24.75" customHeight="1">
      <c r="A22" s="22" t="s">
        <v>21</v>
      </c>
      <c r="B22" s="23"/>
      <c r="C22" s="23"/>
      <c r="D22" s="23"/>
      <c r="E22" s="24"/>
      <c r="F22" s="14">
        <v>21208000</v>
      </c>
      <c r="G22" s="14">
        <v>25085055</v>
      </c>
      <c r="H22" s="14">
        <v>0</v>
      </c>
      <c r="I22" s="14">
        <f>F22+G22-H22</f>
        <v>0</v>
      </c>
      <c r="J22" s="14">
        <v>46293055</v>
      </c>
      <c r="K22" s="14">
        <f>I22-J22</f>
        <v>0</v>
      </c>
      <c r="L22" s="14">
        <v>46293055</v>
      </c>
      <c r="M22" s="14">
        <v>0</v>
      </c>
      <c r="N22" s="14">
        <f>L22+M22</f>
        <v>0</v>
      </c>
      <c r="O22" s="14">
        <f>J22-N22</f>
        <v>0</v>
      </c>
      <c r="P22" s="14">
        <v>46243391.38</v>
      </c>
      <c r="Q22" s="14">
        <f>N22-P22</f>
        <v>0</v>
      </c>
      <c r="R22" s="15">
        <f>I22-P22</f>
        <v>0</v>
      </c>
      <c r="S22" s="15">
        <v>259700</v>
      </c>
      <c r="T22" s="15">
        <v>0</v>
      </c>
      <c r="U22" s="15">
        <v>0</v>
      </c>
    </row>
  </sheetData>
  <sheetProtection/>
  <mergeCells count="4">
    <mergeCell ref="A7:E7"/>
    <mergeCell ref="A10:U10"/>
    <mergeCell ref="A11:U11"/>
    <mergeCell ref="A22:E22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